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Armando\Downloads\formatos\ADMINISTRACIÓN\"/>
    </mc:Choice>
  </mc:AlternateContent>
  <xr:revisionPtr revIDLastSave="0" documentId="13_ncr:1_{73B56D33-EE46-4C54-8C41-D5DB4FFE6183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CRITERIOS Y CLASIF NC's " sheetId="5" r:id="rId1"/>
    <sheet name="NC MARZO" sheetId="4" r:id="rId2"/>
  </sheets>
  <definedNames>
    <definedName name="_xlnm._FilterDatabase" localSheetId="1" hidden="1">'NC MARZO'!$A$2:$U$20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13" i="4" l="1"/>
  <c r="T12" i="4"/>
  <c r="T11" i="4"/>
  <c r="T10" i="4"/>
</calcChain>
</file>

<file path=xl/sharedStrings.xml><?xml version="1.0" encoding="utf-8"?>
<sst xmlns="http://schemas.openxmlformats.org/spreadsheetml/2006/main" count="181" uniqueCount="103">
  <si>
    <t>#</t>
  </si>
  <si>
    <t>PROCESO</t>
  </si>
  <si>
    <t>COSTO</t>
  </si>
  <si>
    <t>SE CORRIGE / NO SE CORRIGE</t>
  </si>
  <si>
    <t>CLIENTE</t>
  </si>
  <si>
    <t>PRODUCTO</t>
  </si>
  <si>
    <t>PERCEPCION DEL CLIENTE</t>
  </si>
  <si>
    <t>ALCANCE</t>
  </si>
  <si>
    <t>FRECUENCIA</t>
  </si>
  <si>
    <t xml:space="preserve">TIEMPO </t>
  </si>
  <si>
    <t xml:space="preserve">FECHA </t>
  </si>
  <si>
    <t>DESCRIPCION DE LA CORRECCIÓN</t>
  </si>
  <si>
    <t xml:space="preserve">EVALUACION NECESIDAD DE IMPLEMENTAR AC, AP U OM </t>
  </si>
  <si>
    <t xml:space="preserve">PUNTUACION </t>
  </si>
  <si>
    <t xml:space="preserve">OBSERVACIONES COMENTARIOS </t>
  </si>
  <si>
    <t>5= El concepto ocurre semanalmente</t>
  </si>
  <si>
    <t>5= El concepto ocurre en toda la organización</t>
  </si>
  <si>
    <t xml:space="preserve">5= los clientes se están yendo por el concepto </t>
  </si>
  <si>
    <t>4= El concepto ocurre quincenalmente</t>
  </si>
  <si>
    <t xml:space="preserve">4= El concepto ocurre en más de dos áreas </t>
  </si>
  <si>
    <t xml:space="preserve">4= Existen quejas frecuentes de  cliente </t>
  </si>
  <si>
    <t>3= El concepto ocurre con un patrón mensual</t>
  </si>
  <si>
    <t>3= El concepto ocurre en toda un área</t>
  </si>
  <si>
    <t>3= Quejas esporádicas por parte de los clientes</t>
  </si>
  <si>
    <t>2= El concepto ocurre una vez cada dos meses</t>
  </si>
  <si>
    <t xml:space="preserve">2= El concepto le ocurre a varias personas dentro de un área </t>
  </si>
  <si>
    <t>2= Algunos clientes se dan cuenta pero el efecto es limitado</t>
  </si>
  <si>
    <t>1= El concepto ocurre una vez cada trimestre</t>
  </si>
  <si>
    <t>1= El concepto le ocurre a una persona</t>
  </si>
  <si>
    <t>1= El concepto no tiene un costo detectable; solo es una molestia</t>
  </si>
  <si>
    <t>1= El concepto es invisible para los clientes</t>
  </si>
  <si>
    <t>Tiempo</t>
  </si>
  <si>
    <t>Frecuencia</t>
  </si>
  <si>
    <t>Alcance</t>
  </si>
  <si>
    <t>Costo</t>
  </si>
  <si>
    <t>Percepción del cliente</t>
  </si>
  <si>
    <t xml:space="preserve">HOJA DE CRITERIOS DE NO CONFORMIDADES EMPAQUES PLASTICOS </t>
  </si>
  <si>
    <t xml:space="preserve">IMAGEN </t>
  </si>
  <si>
    <t>1=El concepto provoca retraso de procesos menor a 1 dia</t>
  </si>
  <si>
    <t>2=El concepto provoca retraso de procesos dos dias</t>
  </si>
  <si>
    <t>3=El concepto provoca retraso de procesos de 3 dias</t>
  </si>
  <si>
    <t xml:space="preserve">4=El concepto provoca retraso de procesos de 1 semana </t>
  </si>
  <si>
    <t>5=El concepto provoca retraso de procesos mayor a 2 semanas</t>
  </si>
  <si>
    <t xml:space="preserve">2= El concepto cuesta menos de $5,000 </t>
  </si>
  <si>
    <t>3= El concepto cuesta hasta $20,000</t>
  </si>
  <si>
    <t>4= El concepto cuesta hasta 50,000</t>
  </si>
  <si>
    <t>5= El concepto cuesta más de $50,000</t>
  </si>
  <si>
    <t>DESCRIPCION DEL PRODUCTO NO CONFORME INCIDENCIA O QUEJA NO CONFORMIDAD</t>
  </si>
  <si>
    <t>Produccion</t>
  </si>
  <si>
    <t>Rancho</t>
  </si>
  <si>
    <t>Tapa</t>
  </si>
  <si>
    <t>Maquina de tapa apagada sin producir por no tener materia.</t>
  </si>
  <si>
    <t>Se Corrige</t>
  </si>
  <si>
    <t>Calidad</t>
  </si>
  <si>
    <t xml:space="preserve">ORIGEN INTERNO O EXTERNO </t>
  </si>
  <si>
    <t>Interno</t>
  </si>
  <si>
    <t>n/a</t>
  </si>
  <si>
    <t>VERIFICO</t>
  </si>
  <si>
    <t>Litro</t>
  </si>
  <si>
    <t>Litro dif # molde sale laminado, burbuja, contaminado.</t>
  </si>
  <si>
    <t>Oportunidad de Mejora</t>
  </si>
  <si>
    <t>Inyeccion</t>
  </si>
  <si>
    <t>Area de inyeccion muy sucia sin operador para trabajar , asi se entrega a T3.</t>
  </si>
  <si>
    <t>Al momento de entregar certificado a almacen no se encontro en su lugar.</t>
  </si>
  <si>
    <t>Documentacion</t>
  </si>
  <si>
    <t>No tiene firma de Lider de turno</t>
  </si>
  <si>
    <t>Clasificacion de la incidencia</t>
  </si>
  <si>
    <t>¿APLICA? ACCION CORRECTIVA/ACCION PREVENTIVA/OPORTUNIDAD DE MEJORA</t>
  </si>
  <si>
    <t>Paro por detector de fuga apagado.</t>
  </si>
  <si>
    <t>Detector de Fuga Apagado</t>
  </si>
  <si>
    <t>Contaminacion de Producto</t>
  </si>
  <si>
    <t>Falta de Limpieza</t>
  </si>
  <si>
    <t>Falta de Materia Prima</t>
  </si>
  <si>
    <t>Paro por cambio de 1.V</t>
  </si>
  <si>
    <t>Se cancela tapa #20 rebaba en jalon de cintillo por el cual nos regresan cajas a revision y eliminacion de tapas.</t>
  </si>
  <si>
    <t>Cancelacion de tapa por rebaba</t>
  </si>
  <si>
    <t>Sin firma de supervisor y lider</t>
  </si>
  <si>
    <t>Etiquetas 1/2 litro Yogurth Chocoleche</t>
  </si>
  <si>
    <t xml:space="preserve">Al meter etiqueta al tunel el envace sale con plieges </t>
  </si>
  <si>
    <t>Etiqueta deforme y mal colocada por exceso de calor.</t>
  </si>
  <si>
    <t>Se rechazaron 2 bolsas de 400 piezas aproximadamente c/u dado que la mayoria de piezas presenta deformidad en la manga de la etiqueta con aspecto corrugado que se encuentra colocada en el envase.</t>
  </si>
  <si>
    <t>Tapa Azul</t>
  </si>
  <si>
    <t>Tapa azul intermedio con cintillo fragil/desprendido y desviacion de color.</t>
  </si>
  <si>
    <t>Se mermaron 2317 piezas aproximadamente de tapa azul intermedio dado que la mayoria de tapas presentaban cintillo fragil o desprendido asi como una desviacion de color en la cavidad #17 por lo cual se cambio de caja de tapas.</t>
  </si>
  <si>
    <t>Yogurt Fresa</t>
  </si>
  <si>
    <t>Reclamo</t>
  </si>
  <si>
    <t>Yogurt Piña Coco</t>
  </si>
  <si>
    <t>Se retiraron 52 piezas con presentacion de 473 ml manga de yogurt piña coco ya que presenta excedente en la manga y no se sujetan los envases en la linea.</t>
  </si>
  <si>
    <t>ACCION CORRECTIVA</t>
  </si>
  <si>
    <t xml:space="preserve">Se retiraron 145 piezas con presentacion de 473ml manga de yogurt fresa ya que presenta defecto de calor encontrandose deformes. </t>
  </si>
  <si>
    <t>Se retiraron 100 piezas con presentacion de 473 ml manga yogurt piña coco ya que presenta excedente en la manga, asi como deformes por exceso de calor y contaminados con residuos de materia extraña. Asi como un cabello enredado dentro de la bolsa.</t>
  </si>
  <si>
    <t>Se realizo analisis de causa raiz.</t>
  </si>
  <si>
    <t>Envase de 473 ml deforme por defecto de calor.</t>
  </si>
  <si>
    <t>Envase de 473 ml con excedente en la manga.</t>
  </si>
  <si>
    <t>Con cabello enredado en un envase y deformes.</t>
  </si>
  <si>
    <t>Deformes, contaminados y manga mal colocada.</t>
  </si>
  <si>
    <t>Bolsas</t>
  </si>
  <si>
    <t>Sellado de Bolsa</t>
  </si>
  <si>
    <t>Al momento de cargar bultos a la caja del camion se detectan 3 bolsas abiertas de la punta.</t>
  </si>
  <si>
    <t>Bolsas mal selladas</t>
  </si>
  <si>
    <t>Se corrige</t>
  </si>
  <si>
    <t xml:space="preserve">Se coloco cinta. </t>
  </si>
  <si>
    <t>Etiquetado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</si>
</sst>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4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20"/>
      <color theme="4"/>
      <name val="Calibri"/>
      <family val="2"/>
      <scheme val="minor"/>
    </font>
    <font>
      <sz val="16"/>
      <color theme="1"/>
      <name val="Avenir Book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wrapText="1"/>
    </xf>
    <xf numFmtId="16" fontId="0" fillId="0" borderId="1" xfId="0" applyNumberFormat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0" fillId="0" borderId="1" xfId="0" applyBorder="1" applyAlignment="1">
      <alignment horizontal="center" vertical="center" wrapText="1"/>
    </xf>
    <xf numFmtId="16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6" fontId="3" fillId="0" borderId="1" xfId="0" applyNumberFormat="1" applyFont="1" applyBorder="1" applyAlignment="1">
      <alignment horizontal="center" wrapText="1"/>
    </xf>
    <xf numFmtId="9" fontId="0" fillId="0" borderId="1" xfId="0" applyNumberFormat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3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wrapText="1"/>
    </xf>
    <xf numFmtId="0" fontId="0" fillId="0" borderId="0" xfId="0" applyAlignment="1">
      <alignment horizontal="center"/>
    </xf>
    <xf numFmtId="0" fontId="7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5" xfId="0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16" fontId="0" fillId="0" borderId="3" xfId="0" applyNumberFormat="1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0" fontId="0" fillId="0" borderId="3" xfId="0" applyBorder="1" applyAlignment="1">
      <alignment vertical="center" wrapText="1"/>
    </xf>
    <xf numFmtId="0" fontId="0" fillId="0" borderId="3" xfId="0" applyBorder="1" applyAlignment="1">
      <alignment vertical="center"/>
    </xf>
    <xf numFmtId="0" fontId="0" fillId="2" borderId="0" xfId="0" applyFill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16" fontId="4" fillId="0" borderId="3" xfId="0" applyNumberFormat="1" applyFont="1" applyBorder="1" applyAlignment="1">
      <alignment horizontal="center" vertical="center" wrapText="1"/>
    </xf>
    <xf numFmtId="16" fontId="4" fillId="0" borderId="4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"/>
  <sheetViews>
    <sheetView workbookViewId="0">
      <selection activeCell="B5" sqref="B5"/>
    </sheetView>
  </sheetViews>
  <sheetFormatPr baseColWidth="10" defaultRowHeight="15"/>
  <cols>
    <col min="1" max="1" width="25.28515625" style="1" customWidth="1"/>
    <col min="2" max="2" width="26.42578125" style="1" customWidth="1"/>
    <col min="3" max="3" width="18.42578125" style="1" customWidth="1"/>
    <col min="4" max="4" width="16.42578125" style="1" customWidth="1"/>
    <col min="5" max="5" width="23.28515625" style="1" customWidth="1"/>
  </cols>
  <sheetData>
    <row r="1" spans="1:5">
      <c r="A1" s="34" t="s">
        <v>36</v>
      </c>
      <c r="B1" s="34"/>
      <c r="C1" s="34"/>
      <c r="D1" s="34"/>
      <c r="E1" s="34"/>
    </row>
    <row r="2" spans="1:5">
      <c r="A2" s="9" t="s">
        <v>35</v>
      </c>
      <c r="B2" s="9" t="s">
        <v>34</v>
      </c>
      <c r="C2" s="9" t="s">
        <v>33</v>
      </c>
      <c r="D2" s="9" t="s">
        <v>32</v>
      </c>
      <c r="E2" s="9" t="s">
        <v>31</v>
      </c>
    </row>
    <row r="3" spans="1:5" ht="45">
      <c r="A3" s="7" t="s">
        <v>30</v>
      </c>
      <c r="B3" s="7" t="s">
        <v>29</v>
      </c>
      <c r="C3" s="7" t="s">
        <v>28</v>
      </c>
      <c r="D3" s="7" t="s">
        <v>27</v>
      </c>
      <c r="E3" s="7" t="s">
        <v>38</v>
      </c>
    </row>
    <row r="4" spans="1:5" ht="60">
      <c r="A4" s="7" t="s">
        <v>26</v>
      </c>
      <c r="B4" s="7" t="s">
        <v>43</v>
      </c>
      <c r="C4" s="7" t="s">
        <v>25</v>
      </c>
      <c r="D4" s="7" t="s">
        <v>24</v>
      </c>
      <c r="E4" s="7" t="s">
        <v>39</v>
      </c>
    </row>
    <row r="5" spans="1:5" ht="45">
      <c r="A5" s="7" t="s">
        <v>23</v>
      </c>
      <c r="B5" s="7" t="s">
        <v>44</v>
      </c>
      <c r="C5" s="7" t="s">
        <v>22</v>
      </c>
      <c r="D5" s="7" t="s">
        <v>21</v>
      </c>
      <c r="E5" s="7" t="s">
        <v>40</v>
      </c>
    </row>
    <row r="6" spans="1:5" ht="45">
      <c r="A6" s="7" t="s">
        <v>20</v>
      </c>
      <c r="B6" s="7" t="s">
        <v>45</v>
      </c>
      <c r="C6" s="7" t="s">
        <v>19</v>
      </c>
      <c r="D6" s="7" t="s">
        <v>18</v>
      </c>
      <c r="E6" s="7" t="s">
        <v>41</v>
      </c>
    </row>
    <row r="7" spans="1:5" ht="45">
      <c r="A7" s="7" t="s">
        <v>17</v>
      </c>
      <c r="B7" s="7" t="s">
        <v>46</v>
      </c>
      <c r="C7" s="7" t="s">
        <v>16</v>
      </c>
      <c r="D7" s="7" t="s">
        <v>15</v>
      </c>
      <c r="E7" s="7" t="s">
        <v>42</v>
      </c>
    </row>
    <row r="11" spans="1:5" ht="15" customHeight="1"/>
  </sheetData>
  <mergeCells count="1">
    <mergeCell ref="A1:E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32"/>
  <sheetViews>
    <sheetView tabSelected="1" zoomScale="55" zoomScaleNormal="55" workbookViewId="0">
      <pane xSplit="5" ySplit="5" topLeftCell="K12" activePane="bottomRight" state="frozen"/>
      <selection activeCell="A2" sqref="A2"/>
      <selection pane="topRight" activeCell="H2" sqref="H2"/>
      <selection pane="bottomLeft" activeCell="A6" sqref="A6"/>
      <selection pane="bottomRight" activeCell="W13" sqref="W13"/>
    </sheetView>
  </sheetViews>
  <sheetFormatPr baseColWidth="10" defaultRowHeight="15"/>
  <cols>
    <col min="1" max="1" width="5.140625" style="3" customWidth="1"/>
    <col min="2" max="2" width="12.5703125" style="3" bestFit="1" customWidth="1"/>
    <col min="3" max="3" width="18.5703125" style="2" customWidth="1"/>
    <col min="4" max="4" width="24" style="1" customWidth="1"/>
    <col min="5" max="5" width="25.7109375" style="2" bestFit="1" customWidth="1"/>
    <col min="6" max="6" width="25.7109375" style="2" customWidth="1"/>
    <col min="7" max="7" width="35.140625" style="1" customWidth="1"/>
    <col min="8" max="8" width="34.5703125" style="1" customWidth="1"/>
    <col min="9" max="9" width="34.5703125" style="1" hidden="1" customWidth="1"/>
    <col min="10" max="10" width="13.42578125" style="1" customWidth="1"/>
    <col min="11" max="11" width="21.140625" style="3" customWidth="1"/>
    <col min="12" max="12" width="22.5703125" style="1" customWidth="1"/>
    <col min="13" max="13" width="15.5703125" style="1" customWidth="1"/>
    <col min="14" max="14" width="27.5703125" style="1" customWidth="1"/>
    <col min="15" max="15" width="23.5703125" style="1" customWidth="1"/>
    <col min="16" max="16" width="13.140625" style="1" customWidth="1"/>
    <col min="17" max="17" width="15.140625" style="1" customWidth="1"/>
    <col min="18" max="18" width="20.42578125" style="1" customWidth="1"/>
    <col min="19" max="19" width="13.5703125" style="1" customWidth="1"/>
    <col min="20" max="20" width="21" customWidth="1"/>
    <col min="21" max="21" width="31.5703125" style="1" customWidth="1"/>
  </cols>
  <sheetData>
    <row r="1" spans="1:21" ht="26.25">
      <c r="A1" s="21"/>
      <c r="B1" s="21"/>
      <c r="C1" s="21"/>
      <c r="D1" s="21"/>
      <c r="E1" s="21"/>
      <c r="F1" s="21"/>
      <c r="G1" s="21"/>
      <c r="H1" s="21"/>
      <c r="I1" s="21"/>
      <c r="J1" s="21"/>
      <c r="K1" s="35"/>
      <c r="L1" s="35"/>
      <c r="M1" s="35"/>
      <c r="N1" s="35"/>
      <c r="O1" s="35" t="s">
        <v>12</v>
      </c>
      <c r="P1" s="35"/>
      <c r="Q1" s="35"/>
      <c r="R1" s="35"/>
      <c r="S1" s="35"/>
      <c r="T1" s="35"/>
      <c r="U1" s="35"/>
    </row>
    <row r="2" spans="1:21" s="23" customFormat="1" ht="121.5">
      <c r="A2" s="23" t="s">
        <v>0</v>
      </c>
      <c r="B2" s="23" t="s">
        <v>10</v>
      </c>
      <c r="C2" s="23" t="s">
        <v>54</v>
      </c>
      <c r="D2" s="23" t="s">
        <v>4</v>
      </c>
      <c r="E2" s="23" t="s">
        <v>5</v>
      </c>
      <c r="F2" s="23" t="s">
        <v>1</v>
      </c>
      <c r="G2" s="23" t="s">
        <v>37</v>
      </c>
      <c r="H2" s="23" t="s">
        <v>47</v>
      </c>
      <c r="I2" s="23" t="s">
        <v>66</v>
      </c>
      <c r="J2" s="23" t="s">
        <v>2</v>
      </c>
      <c r="K2" s="23" t="s">
        <v>3</v>
      </c>
      <c r="L2" s="23" t="s">
        <v>11</v>
      </c>
      <c r="M2" s="23" t="s">
        <v>57</v>
      </c>
      <c r="N2" s="23" t="s">
        <v>14</v>
      </c>
      <c r="O2" s="23" t="s">
        <v>6</v>
      </c>
      <c r="P2" s="23" t="s">
        <v>2</v>
      </c>
      <c r="Q2" s="23" t="s">
        <v>7</v>
      </c>
      <c r="R2" s="23" t="s">
        <v>8</v>
      </c>
      <c r="S2" s="23" t="s">
        <v>9</v>
      </c>
      <c r="T2" s="23" t="s">
        <v>13</v>
      </c>
      <c r="U2" s="23" t="s">
        <v>67</v>
      </c>
    </row>
    <row r="3" spans="1:21" ht="30">
      <c r="A3" s="10">
        <v>1</v>
      </c>
      <c r="B3" s="11">
        <v>44256</v>
      </c>
      <c r="C3" s="10" t="s">
        <v>55</v>
      </c>
      <c r="D3" s="10" t="s">
        <v>53</v>
      </c>
      <c r="E3" s="10" t="s">
        <v>50</v>
      </c>
      <c r="F3" s="12"/>
      <c r="G3" s="5" t="s">
        <v>56</v>
      </c>
      <c r="H3" s="10" t="s">
        <v>51</v>
      </c>
      <c r="I3" s="10" t="s">
        <v>72</v>
      </c>
      <c r="J3" s="10" t="s">
        <v>56</v>
      </c>
      <c r="K3" s="10"/>
      <c r="L3" s="10"/>
      <c r="M3" s="10"/>
      <c r="N3" s="10" t="s">
        <v>65</v>
      </c>
      <c r="O3" s="10">
        <v>1</v>
      </c>
      <c r="P3" s="10">
        <v>1</v>
      </c>
      <c r="Q3" s="10">
        <v>2</v>
      </c>
      <c r="R3" s="10">
        <v>5</v>
      </c>
      <c r="S3" s="10">
        <v>1</v>
      </c>
      <c r="T3" s="10">
        <v>10</v>
      </c>
      <c r="U3" s="10" t="s">
        <v>60</v>
      </c>
    </row>
    <row r="4" spans="1:21" ht="30">
      <c r="A4" s="10">
        <v>2</v>
      </c>
      <c r="B4" s="11">
        <v>44256</v>
      </c>
      <c r="C4" s="10" t="s">
        <v>55</v>
      </c>
      <c r="D4" s="10" t="s">
        <v>53</v>
      </c>
      <c r="E4" s="10" t="s">
        <v>58</v>
      </c>
      <c r="F4" s="10"/>
      <c r="G4" s="5" t="s">
        <v>56</v>
      </c>
      <c r="H4" s="10" t="s">
        <v>59</v>
      </c>
      <c r="I4" s="10" t="s">
        <v>70</v>
      </c>
      <c r="J4" s="10" t="s">
        <v>56</v>
      </c>
      <c r="K4" s="10"/>
      <c r="L4" s="10"/>
      <c r="M4" s="10"/>
      <c r="N4" s="10" t="s">
        <v>65</v>
      </c>
      <c r="O4" s="10">
        <v>1</v>
      </c>
      <c r="P4" s="10">
        <v>1</v>
      </c>
      <c r="Q4" s="10">
        <v>2</v>
      </c>
      <c r="R4" s="10">
        <v>3</v>
      </c>
      <c r="S4" s="10">
        <v>1</v>
      </c>
      <c r="T4" s="10"/>
      <c r="U4" s="10" t="s">
        <v>60</v>
      </c>
    </row>
    <row r="5" spans="1:21" ht="45">
      <c r="A5" s="5">
        <v>3</v>
      </c>
      <c r="B5" s="8">
        <v>44256</v>
      </c>
      <c r="C5" s="5" t="s">
        <v>55</v>
      </c>
      <c r="D5" s="5" t="s">
        <v>53</v>
      </c>
      <c r="E5" s="5" t="s">
        <v>56</v>
      </c>
      <c r="F5" s="5"/>
      <c r="G5" s="5" t="s">
        <v>56</v>
      </c>
      <c r="H5" s="5" t="s">
        <v>62</v>
      </c>
      <c r="I5" s="5" t="s">
        <v>71</v>
      </c>
      <c r="J5" s="5" t="s">
        <v>56</v>
      </c>
      <c r="K5" s="5"/>
      <c r="L5" s="7"/>
      <c r="M5" s="5"/>
      <c r="N5" s="7" t="s">
        <v>65</v>
      </c>
      <c r="O5" s="7"/>
      <c r="P5" s="7"/>
      <c r="Q5" s="7"/>
      <c r="R5" s="7"/>
      <c r="S5" s="7"/>
      <c r="T5" s="6"/>
      <c r="U5" s="5" t="s">
        <v>60</v>
      </c>
    </row>
    <row r="6" spans="1:21" s="22" customFormat="1" ht="30">
      <c r="A6" s="5">
        <v>4</v>
      </c>
      <c r="B6" s="8">
        <v>44256</v>
      </c>
      <c r="C6" s="5" t="s">
        <v>55</v>
      </c>
      <c r="D6" s="5" t="s">
        <v>53</v>
      </c>
      <c r="E6" s="5" t="s">
        <v>56</v>
      </c>
      <c r="F6" s="5"/>
      <c r="G6" s="22" t="s">
        <v>56</v>
      </c>
      <c r="H6" s="14" t="s">
        <v>63</v>
      </c>
      <c r="I6" s="14" t="s">
        <v>64</v>
      </c>
      <c r="J6" s="5" t="s">
        <v>56</v>
      </c>
      <c r="K6" s="5"/>
      <c r="L6" s="5"/>
      <c r="M6" s="5"/>
      <c r="N6" s="5" t="s">
        <v>65</v>
      </c>
      <c r="O6" s="5"/>
      <c r="P6" s="5"/>
      <c r="Q6" s="5"/>
      <c r="R6" s="5"/>
      <c r="S6" s="5"/>
      <c r="T6" s="24"/>
      <c r="U6" s="5" t="s">
        <v>60</v>
      </c>
    </row>
    <row r="7" spans="1:21" s="5" customFormat="1" ht="30">
      <c r="A7" s="5">
        <v>5</v>
      </c>
      <c r="B7" s="8">
        <v>44256</v>
      </c>
      <c r="C7" s="5" t="s">
        <v>55</v>
      </c>
      <c r="D7" s="5" t="s">
        <v>53</v>
      </c>
      <c r="E7" s="5" t="s">
        <v>56</v>
      </c>
      <c r="G7" s="5" t="s">
        <v>56</v>
      </c>
      <c r="H7" s="5" t="s">
        <v>68</v>
      </c>
      <c r="I7" s="5" t="s">
        <v>69</v>
      </c>
      <c r="J7" s="5" t="s">
        <v>56</v>
      </c>
      <c r="N7" s="5" t="s">
        <v>65</v>
      </c>
      <c r="U7" s="5" t="s">
        <v>60</v>
      </c>
    </row>
    <row r="8" spans="1:21" s="22" customFormat="1" ht="30">
      <c r="A8" s="5">
        <v>6</v>
      </c>
      <c r="B8" s="8">
        <v>44256</v>
      </c>
      <c r="C8" s="5" t="s">
        <v>55</v>
      </c>
      <c r="D8" s="5" t="s">
        <v>53</v>
      </c>
      <c r="E8" s="5" t="s">
        <v>56</v>
      </c>
      <c r="F8" s="5"/>
      <c r="G8" s="5" t="s">
        <v>56</v>
      </c>
      <c r="H8" s="5" t="s">
        <v>73</v>
      </c>
      <c r="I8" s="5" t="s">
        <v>73</v>
      </c>
      <c r="J8" s="5" t="s">
        <v>56</v>
      </c>
      <c r="K8" s="5"/>
      <c r="L8" s="5"/>
      <c r="M8" s="5"/>
      <c r="N8" s="5" t="s">
        <v>65</v>
      </c>
      <c r="O8" s="5">
        <v>1</v>
      </c>
      <c r="P8" s="5">
        <v>1</v>
      </c>
      <c r="Q8" s="5">
        <v>1</v>
      </c>
      <c r="R8" s="5">
        <v>1</v>
      </c>
      <c r="S8" s="5">
        <v>1</v>
      </c>
      <c r="T8" s="24">
        <v>1</v>
      </c>
      <c r="U8" s="5" t="s">
        <v>60</v>
      </c>
    </row>
    <row r="9" spans="1:21" ht="60">
      <c r="A9" s="5">
        <v>7</v>
      </c>
      <c r="B9" s="8">
        <v>44257</v>
      </c>
      <c r="C9" s="4" t="s">
        <v>55</v>
      </c>
      <c r="D9" s="7" t="s">
        <v>53</v>
      </c>
      <c r="E9" s="4" t="s">
        <v>56</v>
      </c>
      <c r="F9" s="4"/>
      <c r="G9" s="7" t="s">
        <v>56</v>
      </c>
      <c r="H9" s="5" t="s">
        <v>74</v>
      </c>
      <c r="I9" s="5" t="s">
        <v>75</v>
      </c>
      <c r="J9" s="5" t="s">
        <v>56</v>
      </c>
      <c r="K9" s="5"/>
      <c r="L9" s="7"/>
      <c r="M9" s="7"/>
      <c r="N9" s="7" t="s">
        <v>76</v>
      </c>
      <c r="O9" s="7">
        <v>1</v>
      </c>
      <c r="P9" s="7">
        <v>1</v>
      </c>
      <c r="Q9" s="7">
        <v>1</v>
      </c>
      <c r="R9" s="7">
        <v>1</v>
      </c>
      <c r="S9" s="7">
        <v>1</v>
      </c>
      <c r="T9" s="6">
        <v>1</v>
      </c>
      <c r="U9" s="7" t="s">
        <v>60</v>
      </c>
    </row>
    <row r="10" spans="1:21" ht="120">
      <c r="A10" s="10">
        <v>1</v>
      </c>
      <c r="B10" s="11">
        <v>44201</v>
      </c>
      <c r="C10" s="10" t="s">
        <v>55</v>
      </c>
      <c r="D10" s="10" t="s">
        <v>49</v>
      </c>
      <c r="E10" s="10" t="s">
        <v>77</v>
      </c>
      <c r="F10" s="12" t="s">
        <v>102</v>
      </c>
      <c r="G10" s="10"/>
      <c r="H10" s="10" t="s">
        <v>78</v>
      </c>
      <c r="I10" s="10" t="s">
        <v>79</v>
      </c>
      <c r="J10" s="10"/>
      <c r="K10" s="10" t="s">
        <v>52</v>
      </c>
      <c r="L10" s="10" t="s">
        <v>91</v>
      </c>
      <c r="M10" s="10"/>
      <c r="N10" s="10" t="s">
        <v>80</v>
      </c>
      <c r="O10" s="10">
        <v>5</v>
      </c>
      <c r="P10" s="10">
        <v>2</v>
      </c>
      <c r="Q10" s="10">
        <v>2</v>
      </c>
      <c r="R10" s="10">
        <v>5</v>
      </c>
      <c r="S10" s="10">
        <v>1</v>
      </c>
      <c r="T10" s="10">
        <f>O10*P10*Q10*R10*S10</f>
        <v>100</v>
      </c>
      <c r="U10" s="10" t="s">
        <v>88</v>
      </c>
    </row>
    <row r="11" spans="1:21" ht="135">
      <c r="A11" s="10">
        <v>2</v>
      </c>
      <c r="B11" s="11">
        <v>44209</v>
      </c>
      <c r="C11" s="10" t="s">
        <v>55</v>
      </c>
      <c r="D11" s="10" t="s">
        <v>49</v>
      </c>
      <c r="E11" s="10" t="s">
        <v>81</v>
      </c>
      <c r="F11" s="10" t="s">
        <v>85</v>
      </c>
      <c r="G11" s="10" t="s">
        <v>61</v>
      </c>
      <c r="H11" s="10" t="s">
        <v>61</v>
      </c>
      <c r="I11" s="10" t="s">
        <v>82</v>
      </c>
      <c r="J11" s="10"/>
      <c r="K11" s="10" t="s">
        <v>52</v>
      </c>
      <c r="L11" s="10" t="s">
        <v>91</v>
      </c>
      <c r="M11" s="10"/>
      <c r="N11" s="10" t="s">
        <v>83</v>
      </c>
      <c r="O11" s="10">
        <v>5</v>
      </c>
      <c r="P11" s="10">
        <v>4</v>
      </c>
      <c r="Q11" s="10">
        <v>2</v>
      </c>
      <c r="R11" s="10">
        <v>5</v>
      </c>
      <c r="S11" s="10">
        <v>1</v>
      </c>
      <c r="T11" s="10">
        <f>S11*R11*Q11*P11*O11</f>
        <v>200</v>
      </c>
      <c r="U11" s="10" t="s">
        <v>88</v>
      </c>
    </row>
    <row r="12" spans="1:21" ht="75">
      <c r="A12" s="5">
        <v>3</v>
      </c>
      <c r="B12" s="8">
        <v>44222</v>
      </c>
      <c r="C12" s="4" t="s">
        <v>55</v>
      </c>
      <c r="D12" s="7" t="s">
        <v>49</v>
      </c>
      <c r="E12" s="4" t="s">
        <v>84</v>
      </c>
      <c r="F12" s="4" t="s">
        <v>85</v>
      </c>
      <c r="G12" s="7"/>
      <c r="H12" s="7" t="s">
        <v>48</v>
      </c>
      <c r="I12" s="5" t="s">
        <v>92</v>
      </c>
      <c r="J12" s="5"/>
      <c r="K12" s="5" t="s">
        <v>52</v>
      </c>
      <c r="L12" s="7" t="s">
        <v>91</v>
      </c>
      <c r="M12" s="7"/>
      <c r="N12" s="7" t="s">
        <v>89</v>
      </c>
      <c r="O12" s="7">
        <v>5</v>
      </c>
      <c r="P12" s="7">
        <v>2</v>
      </c>
      <c r="Q12" s="7">
        <v>2</v>
      </c>
      <c r="R12" s="7">
        <v>1</v>
      </c>
      <c r="S12" s="7">
        <v>1</v>
      </c>
      <c r="T12" s="6">
        <f>S12*R12*Q12*P12*O12</f>
        <v>20</v>
      </c>
      <c r="U12" s="7" t="s">
        <v>88</v>
      </c>
    </row>
    <row r="13" spans="1:21" ht="90">
      <c r="A13" s="5">
        <v>4</v>
      </c>
      <c r="B13" s="13">
        <v>44224</v>
      </c>
      <c r="C13" s="4" t="s">
        <v>55</v>
      </c>
      <c r="D13" s="7" t="s">
        <v>49</v>
      </c>
      <c r="E13" s="4" t="s">
        <v>86</v>
      </c>
      <c r="F13" s="4" t="s">
        <v>85</v>
      </c>
      <c r="G13" s="7"/>
      <c r="H13" s="7" t="s">
        <v>48</v>
      </c>
      <c r="I13" s="14" t="s">
        <v>93</v>
      </c>
      <c r="J13" s="5"/>
      <c r="K13" s="5" t="s">
        <v>52</v>
      </c>
      <c r="L13" s="7" t="s">
        <v>91</v>
      </c>
      <c r="M13" s="7"/>
      <c r="N13" s="7" t="s">
        <v>87</v>
      </c>
      <c r="O13" s="7">
        <v>5</v>
      </c>
      <c r="P13" s="7">
        <v>3</v>
      </c>
      <c r="Q13" s="7">
        <v>2</v>
      </c>
      <c r="R13" s="7">
        <v>2</v>
      </c>
      <c r="S13" s="7">
        <v>1</v>
      </c>
      <c r="T13" s="6">
        <f>S13*R13*Q13*P13*O13</f>
        <v>60</v>
      </c>
      <c r="U13" s="7" t="s">
        <v>88</v>
      </c>
    </row>
    <row r="14" spans="1:21" ht="37.5">
      <c r="A14" s="15">
        <v>5</v>
      </c>
      <c r="B14" s="36">
        <v>44231</v>
      </c>
      <c r="C14" s="38" t="s">
        <v>55</v>
      </c>
      <c r="D14" s="38" t="s">
        <v>49</v>
      </c>
      <c r="E14" s="15" t="s">
        <v>86</v>
      </c>
      <c r="F14" s="16" t="s">
        <v>85</v>
      </c>
      <c r="G14" s="17"/>
      <c r="H14" s="17" t="s">
        <v>48</v>
      </c>
      <c r="I14" s="25" t="s">
        <v>94</v>
      </c>
      <c r="J14" s="18"/>
      <c r="K14" s="15" t="s">
        <v>52</v>
      </c>
      <c r="L14" s="15" t="s">
        <v>91</v>
      </c>
      <c r="M14" s="19"/>
      <c r="N14" s="38" t="s">
        <v>90</v>
      </c>
      <c r="O14" s="15">
        <v>3</v>
      </c>
      <c r="P14" s="15">
        <v>3</v>
      </c>
      <c r="Q14" s="15">
        <v>5</v>
      </c>
      <c r="R14" s="15">
        <v>1</v>
      </c>
      <c r="S14" s="15">
        <v>2</v>
      </c>
      <c r="T14" s="20">
        <v>90</v>
      </c>
      <c r="U14" s="17" t="s">
        <v>88</v>
      </c>
    </row>
    <row r="15" spans="1:21" ht="37.5">
      <c r="A15" s="5">
        <v>6</v>
      </c>
      <c r="B15" s="37"/>
      <c r="C15" s="39"/>
      <c r="D15" s="39"/>
      <c r="E15" s="4" t="s">
        <v>86</v>
      </c>
      <c r="F15" s="4" t="s">
        <v>85</v>
      </c>
      <c r="G15" s="7"/>
      <c r="H15" s="7" t="s">
        <v>48</v>
      </c>
      <c r="I15" s="26" t="s">
        <v>95</v>
      </c>
      <c r="J15" s="5"/>
      <c r="K15" s="5" t="s">
        <v>52</v>
      </c>
      <c r="L15" s="5" t="s">
        <v>91</v>
      </c>
      <c r="M15" s="5"/>
      <c r="N15" s="39"/>
      <c r="O15" s="7"/>
      <c r="P15" s="7"/>
      <c r="Q15" s="7"/>
      <c r="R15" s="7"/>
      <c r="S15" s="7"/>
      <c r="T15" s="6"/>
      <c r="U15" s="7"/>
    </row>
    <row r="16" spans="1:21" s="27" customFormat="1" ht="45">
      <c r="A16" s="29">
        <v>8</v>
      </c>
      <c r="B16" s="30">
        <v>44361</v>
      </c>
      <c r="C16" s="31" t="s">
        <v>55</v>
      </c>
      <c r="D16" s="32" t="s">
        <v>48</v>
      </c>
      <c r="E16" s="31" t="s">
        <v>96</v>
      </c>
      <c r="F16" s="31" t="s">
        <v>97</v>
      </c>
      <c r="G16" s="32"/>
      <c r="H16" s="29" t="s">
        <v>98</v>
      </c>
      <c r="I16" s="10" t="s">
        <v>99</v>
      </c>
      <c r="J16" s="29"/>
      <c r="K16" s="29" t="s">
        <v>100</v>
      </c>
      <c r="L16" s="32" t="s">
        <v>101</v>
      </c>
      <c r="M16" s="32"/>
      <c r="N16" s="32"/>
      <c r="O16" s="32"/>
      <c r="P16" s="32"/>
      <c r="Q16" s="32"/>
      <c r="R16" s="32"/>
      <c r="S16" s="32"/>
      <c r="T16" s="33"/>
      <c r="U16" s="32"/>
    </row>
    <row r="17" spans="1:21" s="6" customFormat="1">
      <c r="A17" s="5">
        <v>9</v>
      </c>
      <c r="B17" s="8"/>
      <c r="C17" s="4"/>
      <c r="D17" s="7"/>
      <c r="E17" s="4"/>
      <c r="F17" s="4"/>
      <c r="G17" s="7"/>
      <c r="H17" s="5"/>
      <c r="I17" s="28"/>
      <c r="J17" s="5"/>
      <c r="K17" s="5"/>
      <c r="L17" s="7"/>
      <c r="M17" s="7"/>
      <c r="N17" s="7"/>
      <c r="O17" s="7"/>
      <c r="P17" s="7"/>
      <c r="Q17" s="7"/>
      <c r="R17" s="7"/>
      <c r="S17" s="7"/>
      <c r="U17" s="7"/>
    </row>
    <row r="18" spans="1:21" s="6" customFormat="1">
      <c r="A18" s="5">
        <v>10</v>
      </c>
      <c r="B18" s="8"/>
      <c r="C18" s="4"/>
      <c r="D18" s="7"/>
      <c r="E18" s="4"/>
      <c r="F18" s="4"/>
      <c r="G18" s="7"/>
      <c r="H18" s="5"/>
      <c r="I18" s="28"/>
      <c r="J18" s="5"/>
      <c r="K18" s="5"/>
      <c r="L18" s="7"/>
      <c r="M18" s="7"/>
      <c r="N18" s="7"/>
      <c r="O18" s="7"/>
      <c r="P18" s="7"/>
      <c r="Q18" s="7"/>
      <c r="R18" s="7"/>
      <c r="S18" s="7"/>
      <c r="U18" s="7"/>
    </row>
    <row r="19" spans="1:21" s="6" customFormat="1">
      <c r="A19" s="5">
        <v>11</v>
      </c>
      <c r="B19" s="8"/>
      <c r="C19" s="4"/>
      <c r="D19" s="7"/>
      <c r="E19" s="4"/>
      <c r="F19" s="4"/>
      <c r="G19" s="7"/>
      <c r="H19" s="5"/>
      <c r="I19" s="28"/>
      <c r="J19" s="5"/>
      <c r="K19" s="5"/>
      <c r="L19" s="7"/>
      <c r="M19" s="7"/>
      <c r="N19" s="7"/>
      <c r="O19" s="7"/>
      <c r="P19" s="7"/>
      <c r="Q19" s="7"/>
      <c r="R19" s="7"/>
      <c r="S19" s="7"/>
      <c r="U19" s="7"/>
    </row>
    <row r="20" spans="1:21" s="6" customFormat="1">
      <c r="A20" s="5">
        <v>12</v>
      </c>
      <c r="B20" s="8"/>
      <c r="C20" s="4"/>
      <c r="D20" s="7"/>
      <c r="E20" s="4"/>
      <c r="F20" s="4"/>
      <c r="G20" s="7"/>
      <c r="H20" s="5"/>
      <c r="I20" s="28"/>
      <c r="J20" s="5"/>
      <c r="K20" s="5"/>
      <c r="L20" s="7"/>
      <c r="M20" s="7"/>
      <c r="N20" s="7"/>
      <c r="O20" s="7"/>
      <c r="P20" s="7"/>
      <c r="Q20" s="7"/>
      <c r="R20" s="7"/>
      <c r="S20" s="7"/>
      <c r="U20" s="7"/>
    </row>
    <row r="21" spans="1:21" s="6" customFormat="1">
      <c r="A21" s="5"/>
      <c r="B21" s="8"/>
      <c r="C21" s="4"/>
      <c r="D21" s="7"/>
      <c r="E21" s="4"/>
      <c r="F21" s="4"/>
      <c r="G21" s="7"/>
      <c r="H21" s="5"/>
      <c r="I21" s="28"/>
      <c r="J21" s="5"/>
      <c r="K21" s="5"/>
      <c r="L21" s="7"/>
      <c r="M21" s="7"/>
      <c r="N21" s="7"/>
      <c r="O21" s="7"/>
      <c r="P21" s="7"/>
      <c r="Q21" s="7"/>
      <c r="R21" s="7"/>
      <c r="S21" s="7"/>
      <c r="U21" s="7"/>
    </row>
    <row r="22" spans="1:21" s="6" customFormat="1">
      <c r="A22" s="5"/>
      <c r="B22" s="8"/>
      <c r="C22" s="4"/>
      <c r="D22" s="7"/>
      <c r="E22" s="4"/>
      <c r="F22" s="4"/>
      <c r="G22" s="7"/>
      <c r="H22" s="7"/>
      <c r="I22" s="1"/>
      <c r="J22" s="7"/>
      <c r="K22" s="5"/>
      <c r="L22" s="7"/>
      <c r="M22" s="7"/>
      <c r="N22" s="7"/>
      <c r="O22" s="7"/>
      <c r="P22" s="7"/>
      <c r="Q22" s="7"/>
      <c r="R22" s="7"/>
      <c r="S22" s="7"/>
      <c r="U22" s="7"/>
    </row>
    <row r="23" spans="1:21" s="6" customFormat="1">
      <c r="A23" s="5"/>
      <c r="B23" s="8"/>
      <c r="C23" s="4"/>
      <c r="D23" s="7"/>
      <c r="E23" s="4"/>
      <c r="F23" s="4"/>
      <c r="G23" s="7"/>
      <c r="H23" s="7"/>
      <c r="I23" s="1"/>
      <c r="J23" s="7"/>
      <c r="K23" s="5"/>
      <c r="L23" s="7"/>
      <c r="M23" s="7"/>
      <c r="N23" s="7"/>
      <c r="O23" s="7"/>
      <c r="P23" s="7"/>
      <c r="Q23" s="7"/>
      <c r="R23" s="7"/>
      <c r="S23" s="7"/>
      <c r="U23" s="7"/>
    </row>
    <row r="24" spans="1:21" s="6" customFormat="1">
      <c r="A24" s="5"/>
      <c r="B24" s="8"/>
      <c r="C24" s="4"/>
      <c r="D24" s="7"/>
      <c r="E24" s="4"/>
      <c r="F24" s="4"/>
      <c r="G24" s="7"/>
      <c r="H24" s="7"/>
      <c r="I24" s="1"/>
      <c r="J24" s="7"/>
      <c r="K24" s="5"/>
      <c r="L24" s="7"/>
      <c r="M24" s="7"/>
      <c r="N24" s="7"/>
      <c r="O24" s="7"/>
      <c r="P24" s="7"/>
      <c r="Q24" s="7"/>
      <c r="R24" s="7"/>
      <c r="S24" s="7"/>
      <c r="U24" s="7"/>
    </row>
    <row r="25" spans="1:21" s="6" customFormat="1">
      <c r="A25" s="5"/>
      <c r="B25" s="8"/>
      <c r="C25" s="4"/>
      <c r="D25" s="7"/>
      <c r="E25" s="4"/>
      <c r="F25" s="4"/>
      <c r="G25" s="7"/>
      <c r="H25" s="7"/>
      <c r="I25" s="1"/>
      <c r="J25" s="7"/>
      <c r="K25" s="5"/>
      <c r="L25" s="7"/>
      <c r="M25" s="7"/>
      <c r="N25" s="7"/>
      <c r="O25" s="7"/>
      <c r="P25" s="7"/>
      <c r="Q25" s="7"/>
      <c r="R25" s="7"/>
      <c r="S25" s="7"/>
      <c r="U25" s="7"/>
    </row>
    <row r="26" spans="1:21" s="6" customFormat="1">
      <c r="A26" s="5"/>
      <c r="B26" s="8"/>
      <c r="C26" s="4"/>
      <c r="D26" s="7"/>
      <c r="E26" s="4"/>
      <c r="F26" s="4"/>
      <c r="G26" s="7"/>
      <c r="H26" s="7"/>
      <c r="I26" s="1"/>
      <c r="J26" s="7"/>
      <c r="K26" s="5"/>
      <c r="L26" s="7"/>
      <c r="M26" s="7"/>
      <c r="N26" s="7"/>
      <c r="O26" s="7"/>
      <c r="P26" s="7"/>
      <c r="Q26" s="7"/>
      <c r="R26" s="7"/>
      <c r="S26" s="7"/>
      <c r="U26" s="7"/>
    </row>
    <row r="27" spans="1:21" s="6" customFormat="1">
      <c r="A27" s="5"/>
      <c r="B27" s="8"/>
      <c r="C27" s="4"/>
      <c r="D27" s="7"/>
      <c r="E27" s="4"/>
      <c r="F27" s="4"/>
      <c r="G27" s="7"/>
      <c r="H27" s="7"/>
      <c r="I27" s="1"/>
      <c r="J27" s="7"/>
      <c r="K27" s="5"/>
      <c r="L27" s="7"/>
      <c r="M27" s="7"/>
      <c r="N27" s="7"/>
      <c r="O27" s="7"/>
      <c r="P27" s="7"/>
      <c r="Q27" s="7"/>
      <c r="R27" s="7"/>
      <c r="S27" s="7"/>
      <c r="U27" s="7"/>
    </row>
    <row r="28" spans="1:21" s="6" customFormat="1">
      <c r="A28" s="5"/>
      <c r="B28" s="8"/>
      <c r="C28" s="4"/>
      <c r="D28" s="7"/>
      <c r="E28" s="4"/>
      <c r="F28" s="4"/>
      <c r="G28" s="7"/>
      <c r="H28" s="7"/>
      <c r="I28" s="1"/>
      <c r="J28" s="7"/>
      <c r="K28" s="5"/>
      <c r="L28" s="7"/>
      <c r="M28" s="7"/>
      <c r="N28" s="7"/>
      <c r="O28" s="7"/>
      <c r="P28" s="7"/>
      <c r="Q28" s="7"/>
      <c r="R28" s="7"/>
      <c r="S28" s="7"/>
      <c r="U28" s="7"/>
    </row>
    <row r="29" spans="1:21" s="6" customFormat="1">
      <c r="A29" s="5"/>
      <c r="B29" s="8"/>
      <c r="C29" s="4"/>
      <c r="D29" s="7"/>
      <c r="E29" s="4"/>
      <c r="F29" s="4"/>
      <c r="G29" s="7"/>
      <c r="H29" s="7"/>
      <c r="I29" s="1"/>
      <c r="J29" s="7"/>
      <c r="K29" s="5"/>
      <c r="L29" s="7"/>
      <c r="M29" s="7"/>
      <c r="N29" s="7"/>
      <c r="O29" s="7"/>
      <c r="P29" s="7"/>
      <c r="Q29" s="7"/>
      <c r="R29" s="7"/>
      <c r="S29" s="7"/>
      <c r="U29" s="7"/>
    </row>
    <row r="30" spans="1:21" s="6" customFormat="1">
      <c r="A30" s="5"/>
      <c r="B30" s="8"/>
      <c r="C30" s="4"/>
      <c r="D30" s="7"/>
      <c r="E30" s="4"/>
      <c r="F30" s="4"/>
      <c r="G30" s="7"/>
      <c r="H30" s="7"/>
      <c r="I30" s="1"/>
      <c r="J30" s="7"/>
      <c r="K30" s="5"/>
      <c r="L30" s="7"/>
      <c r="M30" s="7"/>
      <c r="N30" s="7"/>
      <c r="O30" s="7"/>
      <c r="P30" s="7"/>
      <c r="Q30" s="7"/>
      <c r="R30" s="7"/>
      <c r="S30" s="7"/>
      <c r="U30" s="7"/>
    </row>
    <row r="31" spans="1:21" s="6" customFormat="1">
      <c r="A31" s="5"/>
      <c r="B31" s="8"/>
      <c r="C31" s="4"/>
      <c r="D31" s="7"/>
      <c r="E31" s="4"/>
      <c r="F31" s="4"/>
      <c r="G31" s="7"/>
      <c r="H31" s="7"/>
      <c r="I31" s="1"/>
      <c r="J31" s="7"/>
      <c r="K31" s="5"/>
      <c r="L31" s="7"/>
      <c r="M31" s="7"/>
      <c r="N31" s="7"/>
      <c r="O31" s="7"/>
      <c r="P31" s="7"/>
      <c r="Q31" s="7"/>
      <c r="R31" s="7"/>
      <c r="S31" s="7"/>
      <c r="U31" s="7"/>
    </row>
    <row r="32" spans="1:21" s="6" customFormat="1">
      <c r="A32" s="5"/>
      <c r="B32" s="8"/>
      <c r="C32" s="4"/>
      <c r="D32" s="7"/>
      <c r="E32" s="4"/>
      <c r="F32" s="4"/>
      <c r="G32" s="7"/>
      <c r="H32" s="7"/>
      <c r="I32" s="1"/>
      <c r="J32" s="7"/>
      <c r="K32" s="5"/>
      <c r="L32" s="7"/>
      <c r="M32" s="7"/>
      <c r="N32" s="7"/>
      <c r="O32" s="7"/>
      <c r="P32" s="7"/>
      <c r="Q32" s="7"/>
      <c r="R32" s="7"/>
      <c r="S32" s="7"/>
      <c r="U32" s="7"/>
    </row>
  </sheetData>
  <autoFilter ref="A2:U20" xr:uid="{00000000-0009-0000-0000-000001000000}"/>
  <mergeCells count="6">
    <mergeCell ref="K1:N1"/>
    <mergeCell ref="O1:U1"/>
    <mergeCell ref="B14:B15"/>
    <mergeCell ref="C14:C15"/>
    <mergeCell ref="D14:D15"/>
    <mergeCell ref="N14:N15"/>
  </mergeCells>
  <pageMargins left="0.7" right="0.7" top="0.75" bottom="0.75" header="0.3" footer="0.3"/>
  <pageSetup scale="30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CRITERIOS Y CLASIF NC's </vt:lpstr>
      <vt:lpstr>NC MARZO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AEPG;AEPG</dc:creator>
  <cp:lastModifiedBy>Rankorner Rankorner</cp:lastModifiedBy>
  <cp:lastPrinted>2014-07-23T15:05:22Z</cp:lastPrinted>
  <dcterms:created xsi:type="dcterms:W3CDTF">2012-07-24T17:23:26Z</dcterms:created>
  <dcterms:modified xsi:type="dcterms:W3CDTF">2025-10-13T03:42:52Z</dcterms:modified>
</cp:coreProperties>
</file>